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<sst xmlns="http://schemas.openxmlformats.org/spreadsheetml/2006/main" count="206" uniqueCount="204">
  <si>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</si>
  <si>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</si>
  <si>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</si>
  <si>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</si>
  <si>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</si>
  <si>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</si>
  <si>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</si>
  <si>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</si>
  <si>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</si>
  <si>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</si>
  <si>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</si>
  <si>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</si>
  <si>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</si>
  <si>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</si>
  <si>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</si>
  <si>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</si>
  <si>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</si>
  <si>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</si>
  <si>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</si>
  <si>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</si>
  <si>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</si>
  <si>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</si>
  <si>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</si>
  <si>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</si>
  <si>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</si>
  <si>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</si>
  <si>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</si>
  <si>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</si>
  <si>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</si>
  <si>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</si>
  <si>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</si>
  <si>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</si>
  <si>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</si>
  <si>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</si>
  <si>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</si>
  <si>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</si>
  <si>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</si>
  <si>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</si>
  <si>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</si>
  <si>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</si>
  <si>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</si>
  <si>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</si>
  <si>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</si>
  <si>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</si>
  <si>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</si>
  <si>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</si>
  <si>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</si>
  <si>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</si>
  <si>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</si>
  <si>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</si>
  <si>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</si>
  <si>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</si>
  <si>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</si>
  <si>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</si>
  <si>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</si>
  <si>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</si>
  <si>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</si>
  <si>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</si>
  <si>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</si>
  <si>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</si>
  <si>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</si>
  <si>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</si>
  <si>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</si>
  <si>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</si>
  <si>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</si>
  <si>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</si>
  <si>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</si>
  <si>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</si>
  <si>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</si>
  <si>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</si>
  <si>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</si>
  <si>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</si>
  <si>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</si>
  <si>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</si>
  <si>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</si>
  <si>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</si>
  <si>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</si>
  <si>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</si>
  <si>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</si>
  <si>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</si>
  <si>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</si>
  <si>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</si>
  <si>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</si>
  <si>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</si>
  <si>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</si>
  <si>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</si>
  <si>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</si>
  <si>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</si>
  <si>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</si>
  <si>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</si>
  <si>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</si>
  <si>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</si>
  <si>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</si>
  <si>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</si>
  <si>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</si>
  <si>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</si>
  <si>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</si>
  <si>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</si>
  <si>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</si>
  <si>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</si>
  <si>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</si>
  <si>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</si>
  <si>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</si>
  <si>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</si>
  <si>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</si>
  <si>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</si>
  <si>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</si>
  <si>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</si>
  <si>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</si>
  <si>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</si>
  <si>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</si>
  <si>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</si>
  <si>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</si>
  <si>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</si>
  <si>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</si>
  <si>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</si>
  <si>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</si>
  <si>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</si>
  <si>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</si>
  <si>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</si>
  <si>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</si>
  <si>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</si>
  <si>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</si>
  <si>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</si>
  <si>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</si>
  <si>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</si>
  <si>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</si>
  <si>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</si>
  <si>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</si>
  <si>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</si>
  <si>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</si>
  <si>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</si>
  <si>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</si>
  <si>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</si>
  <si>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</si>
  <si>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</si>
  <si>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</si>
  <si>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</si>
  <si>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</si>
  <si>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</si>
  <si>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</si>
  <si>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</si>
  <si>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</si>
  <si>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</si>
  <si>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</si>
  <si>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</si>
  <si>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</si>
  <si>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</si>
  <si>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</si>
  <si>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</si>
  <si>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</si>
  <si>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</si>
  <si>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</si>
  <si>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</si>
  <si>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</si>
  <si>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</si>
  <si>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</si>
  <si>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</si>
  <si>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</si>
  <si>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</si>
  <si>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</si>
  <si>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</si>
  <si>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</si>
  <si>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</si>
  <si>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</si>
  <si>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</si>
  <si>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</si>
  <si>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</si>
  <si>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</si>
  <si>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</si>
  <si>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</si>
  <si>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</si>
  <si>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</si>
  <si>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</si>
  <si>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</si>
  <si>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</si>
  <si>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</si>
  <si>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</si>
  <si>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</si>
  <si>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</si>
  <si>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</si>
  <si>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</si>
  <si>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</si>
  <si>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</si>
  <si>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</si>
  <si>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</si>
  <si>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</si>
  <si>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</si>
  <si>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</si>
  <si>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</si>
  <si>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</si>
  <si>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</si>
  <si>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</si>
  <si>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</si>
  <si>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</si>
  <si>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</si>
  <si>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</si>
  <si>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</si>
  <si>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</si>
  <si>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</si>
  <si>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</si>
  <si>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</si>
  <si>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WINTER VALLEY TOURISM INVESTMENT CO.</t>
  </si>
  <si>
    <t>وادي الشتا للاستثمارات السياحية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</si>
</sst>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131235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0.53</v>
      </c>
      <c r="F6" s="13">
        <v>0.67</v>
      </c>
      <c r="G6" s="13">
        <v>0.73</v>
      </c>
      <c r="H6" s="4" t="s">
        <v>139</v>
      </c>
    </row>
    <row r="7" spans="4:8" ht="20.100000000000001" customHeight="1">
      <c r="D7" s="10" t="s">
        <v>126</v>
      </c>
      <c r="E7" s="14">
        <v>627995.29</v>
      </c>
      <c r="F7" s="14">
        <v>1250597.53</v>
      </c>
      <c r="G7" s="14">
        <v>2260302.23</v>
      </c>
      <c r="H7" s="4" t="s">
        <v>140</v>
      </c>
    </row>
    <row r="8" spans="4:8" ht="20.100000000000001" customHeight="1">
      <c r="D8" s="10" t="s">
        <v>25</v>
      </c>
      <c r="E8" s="14">
        <v>1018323</v>
      </c>
      <c r="F8" s="14">
        <v>1808500</v>
      </c>
      <c r="G8" s="14">
        <v>3005988</v>
      </c>
      <c r="H8" s="4" t="s">
        <v>1</v>
      </c>
    </row>
    <row r="9" spans="4:8" ht="20.100000000000001" customHeight="1">
      <c r="D9" s="10" t="s">
        <v>26</v>
      </c>
      <c r="E9" s="14">
        <v>1976</v>
      </c>
      <c r="F9" s="14">
        <v>2460</v>
      </c>
      <c r="G9" s="14">
        <v>4547</v>
      </c>
      <c r="H9" s="4" t="s">
        <v>2</v>
      </c>
    </row>
    <row r="10" spans="4:8" ht="20.100000000000001" customHeight="1">
      <c r="D10" s="10" t="s">
        <v>27</v>
      </c>
      <c r="E10" s="14">
        <v>12846675</v>
      </c>
      <c r="F10" s="14">
        <v>9858349</v>
      </c>
      <c r="G10" s="14">
        <v>9594618</v>
      </c>
      <c r="H10" s="4" t="s">
        <v>24</v>
      </c>
    </row>
    <row r="11" spans="4:8" ht="20.100000000000001" customHeight="1">
      <c r="D11" s="10" t="s">
        <v>127</v>
      </c>
      <c r="E11" s="14">
        <v>6808737.75</v>
      </c>
      <c r="F11" s="14">
        <v>6605093.8300000001</v>
      </c>
      <c r="G11" s="14">
        <v>7004071.1399999997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947428</v>
      </c>
      <c r="F16" s="59">
        <v>2353588</v>
      </c>
      <c r="G16" s="59">
        <v>3526447</v>
      </c>
      <c r="H16" s="3" t="s">
        <v>58</v>
      </c>
    </row>
    <row r="17" spans="4:8" ht="20.100000000000001" customHeight="1">
      <c r="D17" s="10" t="s">
        <v>128</v>
      </c>
      <c r="E17" s="57">
        <v>101784</v>
      </c>
      <c r="F17" s="57">
        <v>119481</v>
      </c>
      <c r="G17" s="57">
        <v>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48410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1146317</v>
      </c>
      <c r="F23" s="57">
        <v>2524267</v>
      </c>
      <c r="G23" s="57">
        <v>3705030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456482</v>
      </c>
      <c r="H24" s="4" t="s">
        <v>82</v>
      </c>
    </row>
    <row r="25" spans="4:8" ht="20.100000000000001" customHeight="1">
      <c r="D25" s="10" t="s">
        <v>158</v>
      </c>
      <c r="E25" s="57">
        <v>13028878</v>
      </c>
      <c r="F25" s="57">
        <v>775687</v>
      </c>
      <c r="G25" s="57">
        <v>369072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10824031</v>
      </c>
      <c r="G27" s="57">
        <v>6009174</v>
      </c>
      <c r="H27" s="4" t="s">
        <v>83</v>
      </c>
    </row>
    <row r="28" spans="4:8" ht="20.100000000000001" customHeight="1">
      <c r="D28" s="10" t="s">
        <v>71</v>
      </c>
      <c r="E28" s="57">
        <v>13028878</v>
      </c>
      <c r="F28" s="57">
        <v>11599718</v>
      </c>
      <c r="G28" s="57">
        <v>6378246</v>
      </c>
      <c r="H28" s="4" t="s">
        <v>175</v>
      </c>
    </row>
    <row r="29" spans="4:8" ht="20.100000000000001" customHeight="1">
      <c r="D29" s="10" t="s">
        <v>72</v>
      </c>
      <c r="E29" s="57">
        <v>46326</v>
      </c>
      <c r="F29" s="57">
        <v>58225</v>
      </c>
      <c r="G29" s="57">
        <v>14446</v>
      </c>
      <c r="H29" s="4" t="s">
        <v>176</v>
      </c>
    </row>
    <row r="30" spans="4:8" ht="20.100000000000001" customHeight="1">
      <c r="D30" s="21" t="s">
        <v>29</v>
      </c>
      <c r="E30" s="60">
        <v>14221521</v>
      </c>
      <c r="F30" s="60">
        <v>14182210</v>
      </c>
      <c r="G30" s="60">
        <v>10554204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375554</v>
      </c>
      <c r="F35" s="59">
        <v>344420</v>
      </c>
      <c r="G35" s="59">
        <v>83535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381259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1041887</v>
      </c>
      <c r="F39" s="57">
        <v>701015</v>
      </c>
      <c r="G39" s="57">
        <v>432063</v>
      </c>
      <c r="H39" s="4" t="s">
        <v>86</v>
      </c>
    </row>
    <row r="40" spans="4:8" ht="20.100000000000001" customHeight="1">
      <c r="D40" s="10" t="s">
        <v>105</v>
      </c>
      <c r="E40" s="57">
        <v>3251111</v>
      </c>
      <c r="F40" s="57">
        <v>3543000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4292998</v>
      </c>
      <c r="F43" s="60">
        <v>4244015</v>
      </c>
      <c r="G43" s="60">
        <v>432063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12846675</v>
      </c>
      <c r="F46" s="59">
        <v>10000000</v>
      </c>
      <c r="G46" s="59">
        <v>10000000</v>
      </c>
      <c r="H46" s="3" t="s">
        <v>5</v>
      </c>
    </row>
    <row r="47" spans="4:8" ht="20.100000000000001" customHeight="1">
      <c r="D47" s="10" t="s">
        <v>31</v>
      </c>
      <c r="E47" s="57">
        <v>12846675</v>
      </c>
      <c r="F47" s="57">
        <v>9858349</v>
      </c>
      <c r="G47" s="57">
        <v>9594618</v>
      </c>
      <c r="H47" s="4" t="s">
        <v>6</v>
      </c>
    </row>
    <row r="48" spans="4:8" ht="20.100000000000001" customHeight="1">
      <c r="D48" s="10" t="s">
        <v>130</v>
      </c>
      <c r="E48" s="57">
        <v>12846675</v>
      </c>
      <c r="F48" s="57">
        <v>9858349</v>
      </c>
      <c r="G48" s="57">
        <v>9594618</v>
      </c>
      <c r="H48" s="4" t="s">
        <v>7</v>
      </c>
    </row>
    <row r="49" spans="4:8" ht="20.100000000000001" customHeight="1">
      <c r="D49" s="10" t="s">
        <v>73</v>
      </c>
      <c r="E49" s="57">
        <v>28511</v>
      </c>
      <c r="F49" s="57">
        <v>28511</v>
      </c>
      <c r="G49" s="57">
        <v>28511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350000</v>
      </c>
      <c r="F52" s="57">
        <v>350000</v>
      </c>
      <c r="G52" s="57">
        <v>350000</v>
      </c>
      <c r="H52" s="4" t="s">
        <v>154</v>
      </c>
    </row>
    <row r="53" spans="4:8" ht="20.100000000000001" customHeight="1">
      <c r="D53" s="10" t="s">
        <v>35</v>
      </c>
      <c r="E53" s="57">
        <v>1012282</v>
      </c>
      <c r="F53" s="57">
        <v>65933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-2284381</v>
      </c>
      <c r="F58" s="57">
        <v>-232732</v>
      </c>
      <c r="G58" s="57">
        <v>149012</v>
      </c>
      <c r="H58" s="4" t="s">
        <v>155</v>
      </c>
    </row>
    <row r="59" spans="4:8" ht="20.100000000000001" customHeight="1">
      <c r="D59" s="10" t="s">
        <v>38</v>
      </c>
      <c r="E59" s="57">
        <v>9928523</v>
      </c>
      <c r="F59" s="57">
        <v>9938195</v>
      </c>
      <c r="G59" s="57">
        <v>10122141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14221521</v>
      </c>
      <c r="F61" s="60">
        <v>14182210</v>
      </c>
      <c r="G61" s="60">
        <v>10554204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780750</v>
      </c>
      <c r="F65" s="59">
        <v>0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1704294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-923544</v>
      </c>
      <c r="F67" s="57">
        <v>0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170201</v>
      </c>
      <c r="F68" s="57">
        <v>181660</v>
      </c>
      <c r="G68" s="57">
        <v>152496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350034</v>
      </c>
      <c r="F70" s="57">
        <v>11121</v>
      </c>
      <c r="G70" s="57">
        <v>7596</v>
      </c>
      <c r="H70" s="4" t="s">
        <v>93</v>
      </c>
    </row>
    <row r="71" spans="4:8" ht="20.100000000000001" customHeight="1">
      <c r="D71" s="10" t="s">
        <v>114</v>
      </c>
      <c r="E71" s="57">
        <v>350034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-1443779</v>
      </c>
      <c r="F72" s="57">
        <v>-181660</v>
      </c>
      <c r="G72" s="57">
        <v>-152496</v>
      </c>
      <c r="H72" s="4" t="s">
        <v>95</v>
      </c>
    </row>
    <row r="73" spans="4:8" ht="20.100000000000001" customHeight="1">
      <c r="D73" s="10" t="s">
        <v>116</v>
      </c>
      <c r="E73" s="57">
        <v>71288</v>
      </c>
      <c r="F73" s="57">
        <v>90453</v>
      </c>
      <c r="G73" s="57">
        <v>212429</v>
      </c>
      <c r="H73" s="4" t="s">
        <v>63</v>
      </c>
    </row>
    <row r="74" spans="4:8" ht="20.100000000000001" customHeight="1">
      <c r="D74" s="10" t="s">
        <v>117</v>
      </c>
      <c r="E74" s="57">
        <v>511361</v>
      </c>
      <c r="F74" s="57">
        <v>228946</v>
      </c>
      <c r="G74" s="57">
        <v>7596</v>
      </c>
      <c r="H74" s="4" t="s">
        <v>64</v>
      </c>
    </row>
    <row r="75" spans="4:8" ht="20.100000000000001" customHeight="1">
      <c r="D75" s="10" t="s">
        <v>123</v>
      </c>
      <c r="E75" s="57">
        <v>-1883852</v>
      </c>
      <c r="F75" s="57">
        <v>-320153</v>
      </c>
      <c r="G75" s="57">
        <v>52337</v>
      </c>
      <c r="H75" s="4" t="s">
        <v>96</v>
      </c>
    </row>
    <row r="76" spans="4:8" ht="20.100000000000001" customHeight="1">
      <c r="D76" s="10" t="s">
        <v>118</v>
      </c>
      <c r="E76" s="57">
        <v>113639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-1997491</v>
      </c>
      <c r="F77" s="57">
        <v>-320153</v>
      </c>
      <c r="G77" s="57">
        <v>52337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907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523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-1997491</v>
      </c>
      <c r="F82" s="57">
        <v>-320153</v>
      </c>
      <c r="G82" s="57">
        <v>50907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-1997491</v>
      </c>
      <c r="F84" s="60">
        <v>-320153</v>
      </c>
      <c r="G84" s="60">
        <v>50907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2353588</v>
      </c>
      <c r="F88" s="59">
        <v>3526447</v>
      </c>
      <c r="G88" s="59">
        <v>6596986</v>
      </c>
      <c r="H88" s="3" t="s">
        <v>16</v>
      </c>
    </row>
    <row r="89" spans="4:8" ht="20.100000000000001" customHeight="1">
      <c r="D89" s="10" t="s">
        <v>43</v>
      </c>
      <c r="E89" s="57">
        <v>-1658302</v>
      </c>
      <c r="F89" s="57">
        <v>-89244</v>
      </c>
      <c r="G89" s="57">
        <v>108804</v>
      </c>
      <c r="H89" s="4" t="s">
        <v>17</v>
      </c>
    </row>
    <row r="90" spans="4:8" ht="20.100000000000001" customHeight="1">
      <c r="D90" s="10" t="s">
        <v>44</v>
      </c>
      <c r="E90" s="57">
        <v>-1614791</v>
      </c>
      <c r="F90" s="57">
        <v>-4824413</v>
      </c>
      <c r="G90" s="57">
        <v>-3179343</v>
      </c>
      <c r="H90" s="4" t="s">
        <v>18</v>
      </c>
    </row>
    <row r="91" spans="4:8" ht="20.100000000000001" customHeight="1">
      <c r="D91" s="10" t="s">
        <v>45</v>
      </c>
      <c r="E91" s="57">
        <v>1866933</v>
      </c>
      <c r="F91" s="57">
        <v>3740798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947428</v>
      </c>
      <c r="F92" s="60">
        <v>2353588</v>
      </c>
      <c r="G92" s="60">
        <v>3526447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7.9267436904880055</v>
      </c>
      <c r="F96" s="22">
        <f>+F8*100/F10</f>
        <v>18.344856730067072</v>
      </c>
      <c r="G96" s="22">
        <f>+G8*100/G10</f>
        <v>31.329939347246551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-0.15548700344641708</v>
      </c>
      <c r="F97" s="13">
        <f>+F84/F10</f>
        <v>-3.2475316100089378E-2</v>
      </c>
      <c r="G97" s="13">
        <f>+G84/G10</f>
        <v>5.3057870568687573E-3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0.77284768237695745</v>
      </c>
      <c r="F99" s="13">
        <f>+F59/F10</f>
        <v>1.0080993277880506</v>
      </c>
      <c r="G99" s="13">
        <f>+G59/G10</f>
        <v>1.0549811362995378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-3.4086450201778131</v>
      </c>
      <c r="F100" s="13">
        <f>+F11/F84</f>
        <v>-20.631053996058135</v>
      </c>
      <c r="G100" s="13">
        <f>+G11/G84</f>
        <v>137.58561965937886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0.68577549248765401</v>
      </c>
      <c r="F103" s="23">
        <f>+F11/F59</f>
        <v>0.6646170486693006</v>
      </c>
      <c r="G103" s="23">
        <f>+G11/G59</f>
        <v>0.69195550032349873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-118.28933717579251</v>
      </c>
      <c r="F105" s="30" t="e">
        <f>+F67*100/F65</f>
        <v>#DIV/0!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-241.2874799871918</v>
      </c>
      <c r="F106" s="31" t="e">
        <f>+F75*100/F65</f>
        <v>#DIV/0!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-255.84258725584374</v>
      </c>
      <c r="F107" s="31" t="e">
        <f>+F82*100/F65</f>
        <v>#DIV/0!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-13.246487488926114</v>
      </c>
      <c r="F108" s="31">
        <f>(F82+F76)*100/F30</f>
        <v>-2.2574267339152359</v>
      </c>
      <c r="G108" s="31">
        <f>(G82+G76)*100/G30</f>
        <v>0.48233860175528159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-20.118712521489854</v>
      </c>
      <c r="F109" s="29">
        <f>+F84*100/F59</f>
        <v>-3.2214401106035853</v>
      </c>
      <c r="G109" s="29">
        <f>+G84*100/G59</f>
        <v>0.50292719692404997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30.186630529884955</v>
      </c>
      <c r="F111" s="22">
        <f>+F43*100/F30</f>
        <v>29.924920023042954</v>
      </c>
      <c r="G111" s="22">
        <f>+G43*100/G30</f>
        <v>4.0937525937531625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69.813369470115049</v>
      </c>
      <c r="F112" s="13">
        <f>+F59*100/F30</f>
        <v>70.075079976957042</v>
      </c>
      <c r="G112" s="13">
        <f>+G59*100/G30</f>
        <v>95.906247406246834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-16.57751300169836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5.4899191162464271E-2</v>
      </c>
      <c r="F115" s="22">
        <f>+F65/F30</f>
        <v>0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5.9924576774761415E-2</v>
      </c>
      <c r="F116" s="13">
        <f>+F65/F28</f>
        <v>0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7.4762999138178685</v>
      </c>
      <c r="F117" s="23">
        <f>+F65/F120</f>
        <v>0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1.1002315990121769</v>
      </c>
      <c r="F119" s="58">
        <f>+F23/F39</f>
        <v>3.6008744463385236</v>
      </c>
      <c r="G119" s="58">
        <f>+G23/G39</f>
        <v>8.5752077821984294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104430</v>
      </c>
      <c r="F120" s="60">
        <f>+F23-F39</f>
        <v>1823252</v>
      </c>
      <c r="G120" s="60">
        <f>+G23-G39</f>
        <v>3272967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2014-03-05T10:45:38Z</dcterms:modified>
</cp:coreProperties>
</file>